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orii\Documents\仁科センター\広報\プレスリリース\20250901_奥野さん\"/>
    </mc:Choice>
  </mc:AlternateContent>
  <xr:revisionPtr revIDLastSave="0" documentId="13_ncr:1_{DF56BA7D-D616-47E3-85D7-B1E7F6E4CAD3}" xr6:coauthVersionLast="47" xr6:coauthVersionMax="47" xr10:uidLastSave="{00000000-0000-0000-0000-000000000000}"/>
  <bookViews>
    <workbookView xWindow="-120" yWindow="-16320" windowWidth="29040" windowHeight="15720" xr2:uid="{2533C766-3C12-4904-B356-C7D9FD157397}"/>
  </bookViews>
  <sheets>
    <sheet name="回収依頼書" sheetId="2" r:id="rId1"/>
    <sheet name="回収報告書（参考）" sheetId="12" r:id="rId2"/>
    <sheet name="Sheet1" sheetId="1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C23" i="12"/>
  <c r="E24" i="12"/>
  <c r="C24" i="12"/>
  <c r="D24" i="12" s="1"/>
  <c r="E20" i="12"/>
  <c r="C20" i="12"/>
  <c r="D20" i="12" s="1"/>
  <c r="E15" i="12"/>
  <c r="C15" i="12"/>
  <c r="D15" i="12" s="1"/>
  <c r="D28" i="2"/>
  <c r="C18" i="12"/>
  <c r="C17" i="12"/>
  <c r="C16" i="12"/>
  <c r="D21" i="12"/>
  <c r="D12" i="2" l="1"/>
</calcChain>
</file>

<file path=xl/sharedStrings.xml><?xml version="1.0" encoding="utf-8"?>
<sst xmlns="http://schemas.openxmlformats.org/spreadsheetml/2006/main" count="56" uniqueCount="49">
  <si>
    <t>国立研究開発法人</t>
    <rPh sb="0" eb="8">
      <t>コクリツケンキュウカイハツホウジン</t>
    </rPh>
    <phoneticPr fontId="1"/>
  </si>
  <si>
    <t>理化学研究所　御中</t>
    <rPh sb="0" eb="3">
      <t>リカガク</t>
    </rPh>
    <rPh sb="3" eb="6">
      <t>ケンキュウショ</t>
    </rPh>
    <rPh sb="7" eb="9">
      <t>オンチュウ</t>
    </rPh>
    <phoneticPr fontId="1"/>
  </si>
  <si>
    <t>年　月　日</t>
    <rPh sb="0" eb="1">
      <t>ネン</t>
    </rPh>
    <rPh sb="2" eb="3">
      <t>ゲツ</t>
    </rPh>
    <rPh sb="4" eb="5">
      <t>ニチ</t>
    </rPh>
    <phoneticPr fontId="1"/>
  </si>
  <si>
    <t>＜住所＞</t>
    <rPh sb="1" eb="3">
      <t>ジュウショ</t>
    </rPh>
    <phoneticPr fontId="1"/>
  </si>
  <si>
    <t>＜組織名＞</t>
    <rPh sb="1" eb="4">
      <t>ソシキメイ</t>
    </rPh>
    <phoneticPr fontId="1"/>
  </si>
  <si>
    <t>＜部署名＞</t>
    <rPh sb="1" eb="4">
      <t>ブショメイ</t>
    </rPh>
    <phoneticPr fontId="1"/>
  </si>
  <si>
    <t>下記の通り中古MRI装置を持込させていただきますのでヘリウムの回収をお願い致します。</t>
    <rPh sb="0" eb="2">
      <t>カキ</t>
    </rPh>
    <rPh sb="3" eb="4">
      <t>トオ</t>
    </rPh>
    <rPh sb="5" eb="7">
      <t>チュウコ</t>
    </rPh>
    <rPh sb="10" eb="12">
      <t>ソウチ</t>
    </rPh>
    <rPh sb="13" eb="15">
      <t>モチコミ</t>
    </rPh>
    <rPh sb="31" eb="33">
      <t>カイシュウ</t>
    </rPh>
    <rPh sb="35" eb="36">
      <t>ネガ</t>
    </rPh>
    <rPh sb="37" eb="38">
      <t>イタ</t>
    </rPh>
    <phoneticPr fontId="1"/>
  </si>
  <si>
    <t>搬出日</t>
    <rPh sb="0" eb="3">
      <t>ハンシュツビ</t>
    </rPh>
    <phoneticPr fontId="1"/>
  </si>
  <si>
    <t>搬出施設</t>
    <rPh sb="0" eb="2">
      <t>ハンシュツ</t>
    </rPh>
    <rPh sb="2" eb="4">
      <t>シセツ</t>
    </rPh>
    <phoneticPr fontId="1"/>
  </si>
  <si>
    <t>〇〇病院</t>
    <rPh sb="2" eb="4">
      <t>ビョウイン</t>
    </rPh>
    <phoneticPr fontId="1"/>
  </si>
  <si>
    <t>搬出場所</t>
    <rPh sb="0" eb="2">
      <t>ハンシュツ</t>
    </rPh>
    <rPh sb="2" eb="4">
      <t>バショ</t>
    </rPh>
    <phoneticPr fontId="1"/>
  </si>
  <si>
    <t>〇〇県〇〇市〇〇　１－２ー３</t>
    <rPh sb="2" eb="3">
      <t>ケン</t>
    </rPh>
    <rPh sb="5" eb="6">
      <t>シ</t>
    </rPh>
    <phoneticPr fontId="1"/>
  </si>
  <si>
    <t>装置型式</t>
    <rPh sb="0" eb="4">
      <t>ソウチカタシキ</t>
    </rPh>
    <phoneticPr fontId="1"/>
  </si>
  <si>
    <t>〇〇ーXX</t>
    <phoneticPr fontId="1"/>
  </si>
  <si>
    <t>Heレベル</t>
    <phoneticPr fontId="1"/>
  </si>
  <si>
    <t>He想定残量</t>
    <rPh sb="2" eb="4">
      <t>ソウテイ</t>
    </rPh>
    <rPh sb="4" eb="6">
      <t>ザンリョウ</t>
    </rPh>
    <phoneticPr fontId="1"/>
  </si>
  <si>
    <t>担当者</t>
    <rPh sb="0" eb="3">
      <t>タントウシャ</t>
    </rPh>
    <phoneticPr fontId="1"/>
  </si>
  <si>
    <t>〇〇</t>
    <phoneticPr fontId="1"/>
  </si>
  <si>
    <t>連絡先</t>
    <rPh sb="0" eb="3">
      <t>レンラクサキ</t>
    </rPh>
    <phoneticPr fontId="1"/>
  </si>
  <si>
    <t>xxx-xxxx-xxxx</t>
    <phoneticPr fontId="1"/>
  </si>
  <si>
    <t>入庫日</t>
    <rPh sb="0" eb="2">
      <t>ニュウコ</t>
    </rPh>
    <rPh sb="2" eb="3">
      <t>ヒ</t>
    </rPh>
    <phoneticPr fontId="1"/>
  </si>
  <si>
    <t>輸送業者</t>
    <rPh sb="0" eb="4">
      <t>ユソウギョウシャ</t>
    </rPh>
    <phoneticPr fontId="1"/>
  </si>
  <si>
    <t>xxx-xxxx-xxxx 〇〇</t>
    <phoneticPr fontId="1"/>
  </si>
  <si>
    <t>入庫場所</t>
    <rPh sb="0" eb="4">
      <t>ニュウコバショ</t>
    </rPh>
    <phoneticPr fontId="1"/>
  </si>
  <si>
    <t>埼玉県和光市広沢2-1　理化学研究所</t>
    <rPh sb="0" eb="3">
      <t>サイタマケン</t>
    </rPh>
    <rPh sb="3" eb="6">
      <t>ワコウシ</t>
    </rPh>
    <rPh sb="6" eb="8">
      <t>ヒロサワ</t>
    </rPh>
    <rPh sb="12" eb="18">
      <t>リカガクケンキュウショ</t>
    </rPh>
    <phoneticPr fontId="1"/>
  </si>
  <si>
    <t>平日：液化ヘリウム施設：048-467-9419</t>
    <rPh sb="0" eb="2">
      <t>ヘイジツ</t>
    </rPh>
    <rPh sb="3" eb="5">
      <t>エキカ</t>
    </rPh>
    <rPh sb="9" eb="11">
      <t>シセツ</t>
    </rPh>
    <phoneticPr fontId="1"/>
  </si>
  <si>
    <t>休日：仁科RIBF棟ﾍﾘｳﾑ制御室：048-462-7589</t>
    <rPh sb="0" eb="2">
      <t>キュウジツ</t>
    </rPh>
    <rPh sb="3" eb="5">
      <t>ニシナ</t>
    </rPh>
    <rPh sb="9" eb="10">
      <t>トウ</t>
    </rPh>
    <rPh sb="14" eb="17">
      <t>セイギョシツ</t>
    </rPh>
    <phoneticPr fontId="1"/>
  </si>
  <si>
    <t>緊急時：段塚様　050-3502-3249　</t>
    <rPh sb="0" eb="3">
      <t>キンキュウジ</t>
    </rPh>
    <rPh sb="4" eb="6">
      <t>ダンヅカ</t>
    </rPh>
    <rPh sb="6" eb="7">
      <t>サマ</t>
    </rPh>
    <phoneticPr fontId="1"/>
  </si>
  <si>
    <t>容器回収日</t>
    <rPh sb="0" eb="2">
      <t>ヨウキ</t>
    </rPh>
    <rPh sb="2" eb="5">
      <t>カイシュウビ</t>
    </rPh>
    <phoneticPr fontId="1"/>
  </si>
  <si>
    <t>〇〇　御中</t>
    <rPh sb="3" eb="5">
      <t>オンチュウ</t>
    </rPh>
    <phoneticPr fontId="1"/>
  </si>
  <si>
    <t>＜日付＞</t>
    <rPh sb="1" eb="3">
      <t>ヒヅケ</t>
    </rPh>
    <phoneticPr fontId="1"/>
  </si>
  <si>
    <t>〒351-0198 埼玉県和光市広沢2-1</t>
    <rPh sb="10" eb="13">
      <t>サイタマケン</t>
    </rPh>
    <rPh sb="13" eb="18">
      <t>ワコウシヒロサワ</t>
    </rPh>
    <phoneticPr fontId="1"/>
  </si>
  <si>
    <t>国立研究開発法人理化学研究所</t>
    <rPh sb="0" eb="14">
      <t>コクリツケンキュウカイハツホウジンリカガクケンキュウショ</t>
    </rPh>
    <phoneticPr fontId="1"/>
  </si>
  <si>
    <t>仁科加速器科学研究センター</t>
    <rPh sb="0" eb="5">
      <t>ニシナカソクキ</t>
    </rPh>
    <rPh sb="5" eb="9">
      <t>カガクケンキュウ</t>
    </rPh>
    <phoneticPr fontId="1"/>
  </si>
  <si>
    <t>加速器基盤研究部　低温技術チーム　チームリーダー　奥野広樹</t>
    <rPh sb="0" eb="3">
      <t>カソクキ</t>
    </rPh>
    <rPh sb="3" eb="5">
      <t>キバン</t>
    </rPh>
    <rPh sb="5" eb="7">
      <t>ケンキュウ</t>
    </rPh>
    <rPh sb="7" eb="8">
      <t>ブ</t>
    </rPh>
    <rPh sb="9" eb="11">
      <t>テイオン</t>
    </rPh>
    <rPh sb="11" eb="13">
      <t>ギジュツ</t>
    </rPh>
    <rPh sb="25" eb="27">
      <t>オクノ</t>
    </rPh>
    <rPh sb="27" eb="29">
      <t>ヒロキ</t>
    </rPh>
    <phoneticPr fontId="1"/>
  </si>
  <si>
    <t>ヘリウム回収報告書</t>
    <rPh sb="4" eb="6">
      <t>カイシュウ</t>
    </rPh>
    <rPh sb="6" eb="9">
      <t>ホウコクショ</t>
    </rPh>
    <phoneticPr fontId="1"/>
  </si>
  <si>
    <t>下記の通り、持込を受けた中古MRI装置からのヘリウムの回収結果を報告します。</t>
    <rPh sb="0" eb="2">
      <t>カキ</t>
    </rPh>
    <rPh sb="3" eb="4">
      <t>トオ</t>
    </rPh>
    <rPh sb="6" eb="8">
      <t>モチコミ</t>
    </rPh>
    <rPh sb="9" eb="10">
      <t>ウ</t>
    </rPh>
    <rPh sb="12" eb="14">
      <t>チュウコ</t>
    </rPh>
    <rPh sb="17" eb="19">
      <t>ソウチ</t>
    </rPh>
    <rPh sb="27" eb="29">
      <t>カイシュウ</t>
    </rPh>
    <rPh sb="29" eb="31">
      <t>ケッカ</t>
    </rPh>
    <rPh sb="32" eb="34">
      <t>ホウコク</t>
    </rPh>
    <phoneticPr fontId="1"/>
  </si>
  <si>
    <t>入庫日</t>
    <rPh sb="0" eb="2">
      <t>ニュウコ</t>
    </rPh>
    <rPh sb="2" eb="3">
      <t>ビ</t>
    </rPh>
    <phoneticPr fontId="1"/>
  </si>
  <si>
    <t>回収完了日</t>
    <rPh sb="0" eb="5">
      <t>カイシュウカンリョウビ</t>
    </rPh>
    <phoneticPr fontId="1"/>
  </si>
  <si>
    <t>He回収量</t>
    <rPh sb="2" eb="5">
      <t>カイシュウリョウ</t>
    </rPh>
    <phoneticPr fontId="1"/>
  </si>
  <si>
    <t>引渡量</t>
    <rPh sb="0" eb="2">
      <t>ヒキワタ</t>
    </rPh>
    <rPh sb="2" eb="3">
      <t>リョウ</t>
    </rPh>
    <phoneticPr fontId="1"/>
  </si>
  <si>
    <t>超電導磁石引渡日</t>
    <rPh sb="0" eb="3">
      <t>チョウデンドウ</t>
    </rPh>
    <rPh sb="3" eb="7">
      <t>ジシャクヒキワタ</t>
    </rPh>
    <rPh sb="7" eb="8">
      <t>ヒ</t>
    </rPh>
    <phoneticPr fontId="1"/>
  </si>
  <si>
    <t>磁石引渡場所</t>
    <rPh sb="0" eb="2">
      <t>ジシャク</t>
    </rPh>
    <rPh sb="2" eb="4">
      <t>ヒキワタ</t>
    </rPh>
    <rPh sb="4" eb="6">
      <t>バショ</t>
    </rPh>
    <phoneticPr fontId="1"/>
  </si>
  <si>
    <t>埼玉県和光市広沢2-1</t>
    <phoneticPr fontId="1"/>
  </si>
  <si>
    <t>理研担当者</t>
    <rPh sb="0" eb="2">
      <t>リケン</t>
    </rPh>
    <rPh sb="2" eb="5">
      <t>タントウシャ</t>
    </rPh>
    <phoneticPr fontId="1"/>
  </si>
  <si>
    <t>段塚　知志</t>
    <rPh sb="0" eb="2">
      <t>ダンツカ</t>
    </rPh>
    <rPh sb="3" eb="5">
      <t>チシ</t>
    </rPh>
    <phoneticPr fontId="1"/>
  </si>
  <si>
    <t>ヘリウム回収依頼書</t>
    <rPh sb="4" eb="6">
      <t>カイシュウ</t>
    </rPh>
    <rPh sb="6" eb="8">
      <t>イライ</t>
    </rPh>
    <phoneticPr fontId="1"/>
  </si>
  <si>
    <t>㊞</t>
    <phoneticPr fontId="1"/>
  </si>
  <si>
    <t>※入庫より1ヶ月以内を目途に実際の回収量を報告します。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</si>
</sst>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0&quot;ℓ&quot;"/>
    <numFmt numFmtId="178" formatCode="0.0%"/>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u/>
      <sz val="11"/>
      <color theme="1"/>
      <name val="游ゴシック"/>
      <family val="2"/>
      <charset val="128"/>
      <scheme val="minor"/>
    </font>
    <font>
      <sz val="11"/>
      <color theme="1"/>
      <name val="游ゴシック"/>
      <family val="3"/>
      <charset val="128"/>
      <scheme val="minor"/>
    </font>
    <font>
      <u/>
      <sz val="16"/>
      <color theme="1"/>
      <name val="游ゴシック"/>
      <family val="2"/>
      <charset val="128"/>
      <scheme val="minor"/>
    </font>
    <font>
      <u/>
      <sz val="11"/>
      <color theme="1"/>
      <name val="游ゴシック"/>
      <family val="3"/>
      <charset val="128"/>
      <scheme val="minor"/>
    </font>
    <font>
      <sz val="16"/>
      <name val="游ゴシック"/>
      <family val="3"/>
      <charset val="128"/>
      <scheme val="minor"/>
    </font>
    <font>
      <sz val="11"/>
      <name val="游ゴシック"/>
      <family val="3"/>
      <charset val="128"/>
      <scheme val="minor"/>
    </font>
    <font>
      <sz val="10.5"/>
      <name val="游ゴシック"/>
      <family val="3"/>
      <charset val="128"/>
      <scheme val="minor"/>
    </font>
    <font>
      <sz val="11"/>
      <color rgb="FF000000"/>
      <name val="游ゴシック"/>
      <family val="3"/>
      <charset val="128"/>
      <scheme val="minor"/>
    </font>
    <font>
      <sz val="12"/>
      <color rgb="FF0070C0"/>
      <name val="游ゴシック"/>
      <family val="3"/>
      <charset val="128"/>
      <scheme val="minor"/>
    </font>
    <font>
      <sz val="11"/>
      <color rgb="FF0070C0"/>
      <name val="游ゴシック"/>
      <family val="3"/>
      <charset val="128"/>
      <scheme val="minor"/>
    </font>
    <font>
      <sz val="9"/>
      <color rgb="FF0070C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14" fontId="2" fillId="0" borderId="2" xfId="0" applyNumberFormat="1" applyFont="1" applyBorder="1" applyAlignment="1">
      <alignment horizontal="left" vertical="center"/>
    </xf>
    <xf numFmtId="176" fontId="0" fillId="0" borderId="3" xfId="0" applyNumberFormat="1" applyBorder="1">
      <alignment vertical="center"/>
    </xf>
    <xf numFmtId="20" fontId="0" fillId="0" borderId="3" xfId="0" applyNumberFormat="1" applyBorder="1" applyAlignment="1">
      <alignment horizontal="left" vertical="center"/>
    </xf>
    <xf numFmtId="0" fontId="0" fillId="0" borderId="4" xfId="0" applyBorder="1">
      <alignment vertical="center"/>
    </xf>
    <xf numFmtId="0" fontId="2" fillId="0" borderId="3" xfId="0" applyFont="1" applyBorder="1">
      <alignment vertical="center"/>
    </xf>
    <xf numFmtId="0" fontId="2" fillId="0" borderId="4" xfId="0" applyFont="1" applyBorder="1">
      <alignment vertical="center"/>
    </xf>
    <xf numFmtId="0" fontId="0" fillId="0" borderId="3" xfId="0" applyBorder="1">
      <alignment vertical="center"/>
    </xf>
    <xf numFmtId="0" fontId="2" fillId="0" borderId="2" xfId="0" applyFont="1" applyBorder="1">
      <alignment vertical="center"/>
    </xf>
    <xf numFmtId="0" fontId="4" fillId="0" borderId="0" xfId="0" applyFont="1">
      <alignment vertical="center"/>
    </xf>
    <xf numFmtId="14" fontId="2" fillId="0" borderId="0" xfId="0" applyNumberFormat="1" applyFont="1" applyAlignment="1">
      <alignment horizontal="left" vertical="center"/>
    </xf>
    <xf numFmtId="176" fontId="0" fillId="0" borderId="0" xfId="0" applyNumberFormat="1">
      <alignment vertical="center"/>
    </xf>
    <xf numFmtId="20" fontId="0" fillId="0" borderId="0" xfId="0" applyNumberFormat="1" applyAlignment="1">
      <alignment horizontal="left" vertical="center"/>
    </xf>
    <xf numFmtId="177" fontId="2" fillId="0" borderId="2" xfId="0" applyNumberFormat="1" applyFont="1" applyBorder="1" applyAlignment="1">
      <alignment horizontal="left" vertical="center"/>
    </xf>
    <xf numFmtId="0" fontId="4" fillId="0" borderId="4" xfId="0" applyFont="1" applyBorder="1" applyAlignment="1">
      <alignment horizontal="right"/>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5" fillId="0" borderId="0" xfId="0" applyFont="1" applyAlignment="1">
      <alignment horizontal="left" vertical="top"/>
    </xf>
    <xf numFmtId="0" fontId="0" fillId="0" borderId="0" xfId="0" applyAlignment="1"/>
    <xf numFmtId="0" fontId="10" fillId="0" borderId="0" xfId="0" applyFont="1" applyAlignment="1">
      <alignment horizontal="left" vertical="center"/>
    </xf>
    <xf numFmtId="0" fontId="0" fillId="0" borderId="2" xfId="0" applyBorder="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3" fillId="0" borderId="0" xfId="0" applyFont="1" applyAlignment="1">
      <alignment horizontal="center" vertical="center"/>
    </xf>
    <xf numFmtId="0" fontId="0" fillId="0" borderId="0" xfId="0" applyAlignment="1">
      <alignment horizontal="right" vertical="center"/>
    </xf>
    <xf numFmtId="0" fontId="0" fillId="0" borderId="9" xfId="0" applyBorder="1">
      <alignment vertical="center"/>
    </xf>
    <xf numFmtId="0" fontId="2" fillId="0" borderId="2" xfId="0" applyFont="1" applyBorder="1" applyAlignment="1">
      <alignment horizontal="left" vertical="center"/>
    </xf>
    <xf numFmtId="0" fontId="12" fillId="0" borderId="0" xfId="0" applyFont="1">
      <alignment vertical="center"/>
    </xf>
    <xf numFmtId="0" fontId="11" fillId="0" borderId="0" xfId="0" applyFont="1" applyAlignment="1">
      <alignment horizontal="center" vertical="center"/>
    </xf>
    <xf numFmtId="0" fontId="3" fillId="0" borderId="0" xfId="0" applyFont="1" applyAlignment="1">
      <alignment horizontal="center" vertical="center"/>
    </xf>
    <xf numFmtId="14" fontId="8" fillId="0" borderId="0" xfId="0" applyNumberFormat="1" applyFont="1" applyAlignment="1">
      <alignment horizontal="righ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right" vertical="center"/>
    </xf>
    <xf numFmtId="0" fontId="16" fillId="0" borderId="4" xfId="0" applyFont="1" applyBorder="1">
      <alignment vertical="center"/>
    </xf>
    <xf numFmtId="0" fontId="15" fillId="0" borderId="3" xfId="0" applyFont="1" applyBorder="1">
      <alignment vertical="center"/>
    </xf>
    <xf numFmtId="0" fontId="15" fillId="0" borderId="4" xfId="0" applyFon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3" xfId="0" applyFont="1" applyBorder="1">
      <alignment vertical="center"/>
    </xf>
    <xf numFmtId="0" fontId="16" fillId="0" borderId="0" xfId="0" applyFont="1">
      <alignment vertical="center"/>
    </xf>
    <xf numFmtId="0" fontId="17" fillId="0" borderId="9" xfId="0" applyFont="1" applyBorder="1" applyAlignment="1">
      <alignment horizontal="right"/>
    </xf>
    <xf numFmtId="0" fontId="16" fillId="0" borderId="11" xfId="0" applyFont="1" applyBorder="1">
      <alignment vertical="center"/>
    </xf>
    <xf numFmtId="0" fontId="16" fillId="0" borderId="12" xfId="0" applyFont="1" applyBorder="1">
      <alignment vertical="center"/>
    </xf>
    <xf numFmtId="14" fontId="18" fillId="0" borderId="2" xfId="0" applyNumberFormat="1" applyFont="1" applyBorder="1">
      <alignment vertical="center"/>
    </xf>
    <xf numFmtId="176" fontId="19" fillId="0" borderId="3" xfId="0" applyNumberFormat="1" applyFont="1" applyBorder="1">
      <alignment vertical="center"/>
    </xf>
    <xf numFmtId="20" fontId="19" fillId="0" borderId="3" xfId="0" applyNumberFormat="1" applyFont="1" applyBorder="1" applyAlignment="1">
      <alignment horizontal="left" vertical="center"/>
    </xf>
    <xf numFmtId="0" fontId="18" fillId="0" borderId="10" xfId="0" applyFont="1" applyBorder="1">
      <alignment vertical="center"/>
    </xf>
    <xf numFmtId="0" fontId="18" fillId="0" borderId="2" xfId="0" applyFont="1" applyBorder="1">
      <alignment vertical="center"/>
    </xf>
    <xf numFmtId="14" fontId="18" fillId="0" borderId="2" xfId="0" applyNumberFormat="1" applyFont="1" applyBorder="1" applyAlignment="1">
      <alignment horizontal="left" vertical="center"/>
    </xf>
    <xf numFmtId="0" fontId="18" fillId="0" borderId="5" xfId="0" applyFont="1" applyBorder="1" applyAlignment="1">
      <alignment horizontal="left" vertical="center"/>
    </xf>
    <xf numFmtId="178" fontId="18" fillId="0" borderId="2" xfId="0" applyNumberFormat="1" applyFont="1" applyBorder="1" applyAlignment="1">
      <alignment horizontal="left" vertical="center"/>
    </xf>
    <xf numFmtId="0" fontId="18"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79A9-B1A7-452C-ADD0-649E34EBEEEB}">
  <dimension ref="A1:G28"/>
  <sheetViews>
    <sheetView tabSelected="1" view="pageBreakPreview" zoomScale="112" zoomScaleNormal="100" zoomScaleSheetLayoutView="112" workbookViewId="0">
      <selection activeCell="C29" sqref="C29"/>
    </sheetView>
  </sheetViews>
  <sheetFormatPr defaultColWidth="8.69921875" defaultRowHeight="25.5" customHeight="1" x14ac:dyDescent="0.45"/>
  <cols>
    <col min="1" max="1" width="7.3984375" customWidth="1"/>
    <col min="2" max="2" width="17.19921875" style="1" customWidth="1"/>
    <col min="3" max="3" width="12" customWidth="1"/>
    <col min="6" max="6" width="9.19921875" customWidth="1"/>
    <col min="7" max="7" width="9.19921875" style="13" customWidth="1"/>
  </cols>
  <sheetData>
    <row r="1" spans="1:7" ht="25.5" customHeight="1" x14ac:dyDescent="0.45">
      <c r="A1" s="23" t="s">
        <v>0</v>
      </c>
      <c r="B1" s="22"/>
      <c r="C1" s="22"/>
      <c r="D1" s="22"/>
      <c r="E1" s="22"/>
    </row>
    <row r="2" spans="1:7" ht="25.5" customHeight="1" x14ac:dyDescent="0.45">
      <c r="A2" s="21" t="s">
        <v>1</v>
      </c>
      <c r="C2" s="19"/>
      <c r="F2" s="35" t="s">
        <v>2</v>
      </c>
      <c r="G2" s="35"/>
    </row>
    <row r="3" spans="1:7" ht="25.5" customHeight="1" x14ac:dyDescent="0.45">
      <c r="A3" s="20"/>
      <c r="C3" s="19"/>
      <c r="D3" s="36" t="s">
        <v>3</v>
      </c>
      <c r="E3" s="36"/>
      <c r="F3" s="36"/>
      <c r="G3" s="36"/>
    </row>
    <row r="4" spans="1:7" ht="25.5" customHeight="1" x14ac:dyDescent="0.45">
      <c r="G4" s="29" t="s">
        <v>4</v>
      </c>
    </row>
    <row r="5" spans="1:7" ht="25.5" customHeight="1" x14ac:dyDescent="0.45">
      <c r="G5" s="29" t="s">
        <v>5</v>
      </c>
    </row>
    <row r="6" spans="1:7" ht="25.5" customHeight="1" x14ac:dyDescent="0.45">
      <c r="F6" s="37"/>
      <c r="G6" s="37" t="s">
        <v>47</v>
      </c>
    </row>
    <row r="7" spans="1:7" ht="25.5" customHeight="1" x14ac:dyDescent="0.45">
      <c r="F7" s="39"/>
      <c r="G7" s="39"/>
    </row>
    <row r="8" spans="1:7" ht="25.5" customHeight="1" x14ac:dyDescent="0.45">
      <c r="B8" s="33" t="s">
        <v>46</v>
      </c>
      <c r="C8" s="34"/>
      <c r="D8" s="34"/>
      <c r="E8" s="34"/>
      <c r="F8" s="34"/>
    </row>
    <row r="9" spans="1:7" ht="25.5" customHeight="1" x14ac:dyDescent="0.45">
      <c r="B9" s="28"/>
      <c r="C9" s="28"/>
      <c r="D9" s="28"/>
      <c r="E9" s="28"/>
      <c r="F9" s="28"/>
    </row>
    <row r="10" spans="1:7" ht="25.5" customHeight="1" x14ac:dyDescent="0.45">
      <c r="A10" s="46" t="s">
        <v>6</v>
      </c>
      <c r="B10" s="46"/>
      <c r="C10" s="46"/>
      <c r="D10" s="46"/>
      <c r="E10" s="46"/>
      <c r="F10" s="46"/>
      <c r="G10" s="46"/>
    </row>
    <row r="11" spans="1:7" ht="25.5" customHeight="1" x14ac:dyDescent="0.45">
      <c r="B11" s="3"/>
      <c r="C11" s="14"/>
      <c r="D11" s="15"/>
      <c r="E11" s="16"/>
    </row>
    <row r="12" spans="1:7" ht="25.5" customHeight="1" x14ac:dyDescent="0.45">
      <c r="B12" s="4" t="s">
        <v>7</v>
      </c>
      <c r="C12" s="63">
        <v>45978</v>
      </c>
      <c r="D12" s="59" t="str">
        <f>TEXT(C12,"aaa")</f>
        <v>月</v>
      </c>
      <c r="E12" s="60">
        <v>0.375</v>
      </c>
      <c r="F12" s="48"/>
    </row>
    <row r="13" spans="1:7" ht="25.5" customHeight="1" x14ac:dyDescent="0.45">
      <c r="B13" s="4" t="s">
        <v>8</v>
      </c>
      <c r="C13" s="62" t="s">
        <v>9</v>
      </c>
      <c r="D13" s="49"/>
      <c r="E13" s="49"/>
      <c r="F13" s="50"/>
    </row>
    <row r="14" spans="1:7" ht="25.5" customHeight="1" x14ac:dyDescent="0.45">
      <c r="B14" s="4" t="s">
        <v>10</v>
      </c>
      <c r="C14" s="62" t="s">
        <v>11</v>
      </c>
      <c r="D14" s="49"/>
      <c r="E14" s="49"/>
      <c r="F14" s="50"/>
    </row>
    <row r="15" spans="1:7" ht="25.5" customHeight="1" x14ac:dyDescent="0.45">
      <c r="B15" s="4" t="s">
        <v>12</v>
      </c>
      <c r="C15" s="64" t="s">
        <v>13</v>
      </c>
      <c r="D15" s="51"/>
      <c r="E15" s="51"/>
      <c r="F15" s="52"/>
    </row>
    <row r="16" spans="1:7" ht="25.5" customHeight="1" x14ac:dyDescent="0.45">
      <c r="B16" s="4" t="s">
        <v>14</v>
      </c>
      <c r="C16" s="65">
        <v>0.8</v>
      </c>
      <c r="D16" s="53"/>
      <c r="E16" s="53"/>
      <c r="F16" s="48"/>
    </row>
    <row r="17" spans="1:7" ht="25.5" customHeight="1" x14ac:dyDescent="0.4">
      <c r="B17" s="4" t="s">
        <v>15</v>
      </c>
      <c r="C17" s="66">
        <v>800</v>
      </c>
      <c r="D17" s="54"/>
      <c r="E17" s="54"/>
      <c r="F17" s="55"/>
    </row>
    <row r="18" spans="1:7" ht="25.5" customHeight="1" x14ac:dyDescent="0.45">
      <c r="B18" s="4" t="s">
        <v>16</v>
      </c>
      <c r="C18" s="62" t="s">
        <v>17</v>
      </c>
      <c r="D18" s="53"/>
      <c r="E18" s="53"/>
      <c r="F18" s="48"/>
    </row>
    <row r="19" spans="1:7" ht="25.5" customHeight="1" x14ac:dyDescent="0.45">
      <c r="B19" s="4" t="s">
        <v>18</v>
      </c>
      <c r="C19" s="61" t="s">
        <v>19</v>
      </c>
      <c r="D19" s="56"/>
      <c r="E19" s="56"/>
      <c r="F19" s="57"/>
    </row>
    <row r="20" spans="1:7" ht="25.5" customHeight="1" x14ac:dyDescent="0.45">
      <c r="A20" s="47" t="s">
        <v>48</v>
      </c>
      <c r="B20" s="47"/>
      <c r="C20" s="47"/>
      <c r="D20" s="47"/>
      <c r="E20" s="47"/>
      <c r="F20" s="47"/>
      <c r="G20" s="47"/>
    </row>
    <row r="21" spans="1:7" ht="25.5" customHeight="1" x14ac:dyDescent="0.45">
      <c r="B21" s="4" t="s">
        <v>20</v>
      </c>
      <c r="C21" s="63">
        <v>45979</v>
      </c>
      <c r="D21" s="59" t="str">
        <f>TEXT(C21,"aaa")</f>
        <v>火</v>
      </c>
      <c r="E21" s="60">
        <v>0.375</v>
      </c>
      <c r="F21" s="48"/>
    </row>
    <row r="22" spans="1:7" ht="25.5" customHeight="1" x14ac:dyDescent="0.45">
      <c r="B22" s="4" t="s">
        <v>21</v>
      </c>
      <c r="C22" s="62" t="s">
        <v>17</v>
      </c>
      <c r="D22" s="11"/>
      <c r="E22" s="11"/>
      <c r="F22" s="8"/>
    </row>
    <row r="23" spans="1:7" ht="25.5" customHeight="1" x14ac:dyDescent="0.45">
      <c r="B23" s="4" t="s">
        <v>18</v>
      </c>
      <c r="C23" s="61" t="s">
        <v>22</v>
      </c>
      <c r="D23" s="11"/>
      <c r="E23" s="11"/>
      <c r="F23" s="8"/>
    </row>
    <row r="24" spans="1:7" ht="25.5" customHeight="1" x14ac:dyDescent="0.45">
      <c r="B24" s="4" t="s">
        <v>23</v>
      </c>
      <c r="C24" s="12" t="s">
        <v>24</v>
      </c>
      <c r="D24" s="11"/>
      <c r="E24" s="11"/>
      <c r="F24" s="8"/>
    </row>
    <row r="25" spans="1:7" ht="25.5" customHeight="1" x14ac:dyDescent="0.45">
      <c r="B25" s="37" t="s">
        <v>18</v>
      </c>
      <c r="C25" s="12" t="s">
        <v>25</v>
      </c>
      <c r="D25" s="11"/>
      <c r="E25" s="11"/>
      <c r="F25" s="8"/>
    </row>
    <row r="26" spans="1:7" ht="25.5" customHeight="1" x14ac:dyDescent="0.45">
      <c r="B26" s="38"/>
      <c r="C26" s="25" t="s">
        <v>26</v>
      </c>
      <c r="D26" s="11"/>
      <c r="E26" s="11"/>
      <c r="F26" s="8"/>
    </row>
    <row r="27" spans="1:7" ht="25.5" customHeight="1" x14ac:dyDescent="0.45">
      <c r="B27" s="39"/>
      <c r="C27" s="25" t="s">
        <v>27</v>
      </c>
      <c r="D27" s="11"/>
      <c r="E27" s="11"/>
      <c r="F27" s="8"/>
    </row>
    <row r="28" spans="1:7" ht="25.5" customHeight="1" x14ac:dyDescent="0.45">
      <c r="B28" s="4" t="s">
        <v>28</v>
      </c>
      <c r="C28" s="58">
        <v>45986</v>
      </c>
      <c r="D28" s="59" t="str">
        <f>TEXT(C28,"aaa")</f>
        <v>火</v>
      </c>
      <c r="E28" s="60">
        <v>0.41666666666666669</v>
      </c>
      <c r="F28" s="8"/>
    </row>
  </sheetData>
  <mergeCells count="8">
    <mergeCell ref="B8:F8"/>
    <mergeCell ref="F2:G2"/>
    <mergeCell ref="D3:G3"/>
    <mergeCell ref="B25:B27"/>
    <mergeCell ref="G6:G7"/>
    <mergeCell ref="F6:F7"/>
    <mergeCell ref="A10:G10"/>
    <mergeCell ref="A20:G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6714A-8DAA-4ADE-AA9D-356822F31208}">
  <dimension ref="A1:G32"/>
  <sheetViews>
    <sheetView view="pageBreakPreview" topLeftCell="A7" zoomScale="110" zoomScaleNormal="100" zoomScaleSheetLayoutView="110" zoomScalePageLayoutView="70" workbookViewId="0">
      <selection activeCell="H26" sqref="H26"/>
    </sheetView>
  </sheetViews>
  <sheetFormatPr defaultColWidth="8.69921875" defaultRowHeight="25.5" customHeight="1" x14ac:dyDescent="0.45"/>
  <cols>
    <col min="1" max="1" width="7.3984375" customWidth="1"/>
    <col min="2" max="2" width="17.19921875" style="1" customWidth="1"/>
    <col min="3" max="3" width="12" customWidth="1"/>
    <col min="5" max="5" width="10.19921875" bestFit="1" customWidth="1"/>
    <col min="6" max="6" width="9.19921875" customWidth="1"/>
    <col min="7" max="7" width="9.19921875" style="13" customWidth="1"/>
  </cols>
  <sheetData>
    <row r="1" spans="1:7" ht="25.5" customHeight="1" x14ac:dyDescent="0.45">
      <c r="A1" s="22"/>
      <c r="B1" s="22"/>
      <c r="C1" s="22"/>
      <c r="D1" s="22"/>
      <c r="E1" s="22"/>
    </row>
    <row r="3" spans="1:7" ht="25.5" customHeight="1" x14ac:dyDescent="0.45">
      <c r="A3" s="21" t="s">
        <v>29</v>
      </c>
      <c r="C3" s="19"/>
    </row>
    <row r="4" spans="1:7" ht="25.5" customHeight="1" x14ac:dyDescent="0.45">
      <c r="A4" s="20"/>
      <c r="C4" s="19"/>
      <c r="F4" s="35" t="s">
        <v>30</v>
      </c>
      <c r="G4" s="35"/>
    </row>
    <row r="5" spans="1:7" ht="25.5" customHeight="1" x14ac:dyDescent="0.45">
      <c r="A5" s="20"/>
      <c r="C5" s="19"/>
      <c r="D5" s="36" t="s">
        <v>31</v>
      </c>
      <c r="E5" s="36"/>
      <c r="F5" s="36"/>
      <c r="G5" s="36"/>
    </row>
    <row r="6" spans="1:7" ht="25.5" customHeight="1" x14ac:dyDescent="0.45">
      <c r="A6" s="20"/>
      <c r="C6" s="19"/>
      <c r="G6" s="29" t="s">
        <v>32</v>
      </c>
    </row>
    <row r="7" spans="1:7" ht="25.5" customHeight="1" x14ac:dyDescent="0.45">
      <c r="A7" s="20"/>
      <c r="C7" s="19"/>
      <c r="G7" s="29" t="s">
        <v>33</v>
      </c>
    </row>
    <row r="8" spans="1:7" ht="25.5" customHeight="1" x14ac:dyDescent="0.45">
      <c r="A8" s="20"/>
      <c r="C8" s="19"/>
      <c r="G8" s="29" t="s">
        <v>34</v>
      </c>
    </row>
    <row r="9" spans="1:7" ht="25.5" customHeight="1" x14ac:dyDescent="0.45">
      <c r="A9" s="20"/>
      <c r="C9" s="19"/>
      <c r="F9" s="30"/>
      <c r="G9" s="26"/>
    </row>
    <row r="10" spans="1:7" ht="25.5" customHeight="1" x14ac:dyDescent="0.45">
      <c r="A10" s="20"/>
      <c r="C10" s="19"/>
      <c r="F10" s="30"/>
      <c r="G10" s="27"/>
    </row>
    <row r="11" spans="1:7" ht="25.5" customHeight="1" x14ac:dyDescent="0.45">
      <c r="A11" s="20"/>
      <c r="C11" s="19"/>
      <c r="G11" s="29"/>
    </row>
    <row r="12" spans="1:7" ht="25.5" customHeight="1" x14ac:dyDescent="0.45">
      <c r="B12" s="34" t="s">
        <v>35</v>
      </c>
      <c r="C12" s="34"/>
      <c r="D12" s="34"/>
      <c r="E12" s="34"/>
      <c r="F12" s="34"/>
    </row>
    <row r="13" spans="1:7" ht="25.5" customHeight="1" x14ac:dyDescent="0.45">
      <c r="B13"/>
    </row>
    <row r="14" spans="1:7" ht="25.5" customHeight="1" x14ac:dyDescent="0.45">
      <c r="A14" s="32" t="s">
        <v>36</v>
      </c>
      <c r="B14" s="3"/>
      <c r="C14" s="14"/>
      <c r="D14" s="15"/>
      <c r="E14" s="16"/>
    </row>
    <row r="15" spans="1:7" ht="25.5" customHeight="1" x14ac:dyDescent="0.45">
      <c r="B15" s="4" t="s">
        <v>7</v>
      </c>
      <c r="C15" s="5">
        <f>回収依頼書!C12</f>
        <v>45978</v>
      </c>
      <c r="D15" s="6" t="str">
        <f>TEXT(C15,"aaa")</f>
        <v>月</v>
      </c>
      <c r="E15" s="7">
        <f>回収依頼書!E12</f>
        <v>0.375</v>
      </c>
      <c r="F15" s="8"/>
    </row>
    <row r="16" spans="1:7" ht="25.5" customHeight="1" x14ac:dyDescent="0.45">
      <c r="B16" s="4" t="s">
        <v>8</v>
      </c>
      <c r="C16" s="5" t="str">
        <f>回収依頼書!C13</f>
        <v>〇〇病院</v>
      </c>
      <c r="D16" s="9"/>
      <c r="E16" s="9"/>
      <c r="F16" s="10"/>
    </row>
    <row r="17" spans="1:7" ht="25.5" customHeight="1" x14ac:dyDescent="0.45">
      <c r="B17" s="4" t="s">
        <v>10</v>
      </c>
      <c r="C17" s="5" t="str">
        <f>回収依頼書!C14</f>
        <v>〇〇県〇〇市〇〇　１－２ー３</v>
      </c>
      <c r="D17" s="9"/>
      <c r="E17" s="9"/>
      <c r="F17" s="10"/>
    </row>
    <row r="18" spans="1:7" ht="25.95" customHeight="1" x14ac:dyDescent="0.4">
      <c r="B18" s="4" t="s">
        <v>15</v>
      </c>
      <c r="C18" s="31">
        <f>回収依頼書!C17</f>
        <v>800</v>
      </c>
      <c r="D18" s="11"/>
      <c r="E18" s="11"/>
      <c r="F18" s="18"/>
    </row>
    <row r="19" spans="1:7" ht="25.5" customHeight="1" x14ac:dyDescent="0.45">
      <c r="B19" s="3"/>
      <c r="C19" s="2"/>
    </row>
    <row r="20" spans="1:7" ht="25.5" customHeight="1" x14ac:dyDescent="0.45">
      <c r="B20" s="4" t="s">
        <v>37</v>
      </c>
      <c r="C20" s="5">
        <f>回収依頼書!C21</f>
        <v>45979</v>
      </c>
      <c r="D20" s="6" t="str">
        <f>TEXT(C20,"aaa")</f>
        <v>火</v>
      </c>
      <c r="E20" s="7">
        <f>回収依頼書!E21</f>
        <v>0.375</v>
      </c>
      <c r="F20" s="8"/>
    </row>
    <row r="21" spans="1:7" ht="25.5" customHeight="1" x14ac:dyDescent="0.45">
      <c r="B21" s="4" t="s">
        <v>38</v>
      </c>
      <c r="C21" s="5">
        <v>45908</v>
      </c>
      <c r="D21" s="6" t="str">
        <f>TEXT(C21,"aaa")</f>
        <v>月</v>
      </c>
      <c r="E21" s="11"/>
      <c r="F21" s="8"/>
    </row>
    <row r="22" spans="1:7" ht="25.5" customHeight="1" x14ac:dyDescent="0.45">
      <c r="B22" s="4" t="s">
        <v>39</v>
      </c>
      <c r="C22" s="17">
        <v>700</v>
      </c>
      <c r="D22" s="11"/>
      <c r="E22" s="11"/>
      <c r="F22" s="8"/>
    </row>
    <row r="23" spans="1:7" ht="25.5" customHeight="1" x14ac:dyDescent="0.45">
      <c r="B23" s="4" t="s">
        <v>40</v>
      </c>
      <c r="C23" s="17">
        <f>C22*0.75</f>
        <v>525</v>
      </c>
      <c r="D23" s="11"/>
      <c r="E23" s="11"/>
      <c r="F23" s="8"/>
    </row>
    <row r="24" spans="1:7" ht="25.5" customHeight="1" x14ac:dyDescent="0.45">
      <c r="B24" s="4" t="s">
        <v>41</v>
      </c>
      <c r="C24" s="5">
        <f>回収依頼書!C28</f>
        <v>45986</v>
      </c>
      <c r="D24" s="6" t="str">
        <f>TEXT(C24,"aaa")</f>
        <v>火</v>
      </c>
      <c r="E24" s="7">
        <f>回収依頼書!E28</f>
        <v>0.41666666666666669</v>
      </c>
      <c r="F24" s="8"/>
    </row>
    <row r="25" spans="1:7" ht="25.5" customHeight="1" x14ac:dyDescent="0.45">
      <c r="B25" s="4" t="s">
        <v>42</v>
      </c>
      <c r="C25" s="12" t="s">
        <v>43</v>
      </c>
      <c r="D25" s="6"/>
      <c r="E25" s="7"/>
      <c r="F25" s="8"/>
    </row>
    <row r="26" spans="1:7" ht="25.5" customHeight="1" x14ac:dyDescent="0.45">
      <c r="B26" s="3"/>
      <c r="C26" s="2"/>
      <c r="G26" s="29"/>
    </row>
    <row r="27" spans="1:7" ht="25.5" customHeight="1" x14ac:dyDescent="0.45">
      <c r="A27" s="24"/>
      <c r="B27" s="40" t="s">
        <v>44</v>
      </c>
      <c r="C27" s="42" t="s">
        <v>45</v>
      </c>
      <c r="D27" s="43"/>
      <c r="E27" s="43"/>
      <c r="F27" s="37"/>
    </row>
    <row r="28" spans="1:7" ht="25.5" customHeight="1" x14ac:dyDescent="0.45">
      <c r="B28" s="41"/>
      <c r="C28" s="44"/>
      <c r="D28" s="45"/>
      <c r="E28" s="45"/>
      <c r="F28" s="39"/>
    </row>
    <row r="29" spans="1:7" ht="25.2" customHeight="1" x14ac:dyDescent="0.45">
      <c r="B29"/>
    </row>
    <row r="30" spans="1:7" ht="25.5" customHeight="1" x14ac:dyDescent="0.45">
      <c r="B30"/>
    </row>
    <row r="31" spans="1:7" ht="25.5" customHeight="1" x14ac:dyDescent="0.45">
      <c r="B31"/>
    </row>
    <row r="32" spans="1:7" ht="25.5" customHeight="1" x14ac:dyDescent="0.45">
      <c r="G32" s="29"/>
    </row>
  </sheetData>
  <mergeCells count="6">
    <mergeCell ref="F4:G4"/>
    <mergeCell ref="D5:G5"/>
    <mergeCell ref="B12:F12"/>
    <mergeCell ref="B27:B28"/>
    <mergeCell ref="C27:E28"/>
    <mergeCell ref="F27:F2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differentFirst="1">
    <oddHeader>&amp;R&amp;8色付きのセルに必要事項を入力してください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D704B-0C52-426D-8513-40582085E40D}">
  <dimension ref="A1"/>
  <sheetViews>
    <sheetView workbookViewId="0"/>
  </sheetViews>
  <sheetFormatPr defaultRowHeight="18" x14ac:dyDescent="0.4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1998FA1A09B44EB012C96947A89E7F" ma:contentTypeVersion="19" ma:contentTypeDescription="新しいドキュメントを作成します。" ma:contentTypeScope="" ma:versionID="7c111d7cc3d160eeb2b819eb24ad05c9">
  <xsd:schema xmlns:xsd="http://www.w3.org/2001/XMLSchema" xmlns:xs="http://www.w3.org/2001/XMLSchema" xmlns:p="http://schemas.microsoft.com/office/2006/metadata/properties" xmlns:ns2="f11ae499-f9b3-4ff7-b426-28e2b03b5a0f" xmlns:ns3="272c9934-39a5-446b-862e-ce473ee7b9a3" targetNamespace="http://schemas.microsoft.com/office/2006/metadata/properties" ma:root="true" ma:fieldsID="cf31632b9d1fa54ad8f5b6825c3c2195" ns2:_="" ns3:_="">
    <xsd:import namespace="f11ae499-f9b3-4ff7-b426-28e2b03b5a0f"/>
    <xsd:import namespace="272c9934-39a5-446b-862e-ce473ee7b9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ae499-f9b3-4ff7-b426-28e2b03b5a0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05995c1-7eb4-432f-b79f-f03d46d325b8}" ma:internalName="TaxCatchAll" ma:showField="CatchAllData" ma:web="f11ae499-f9b3-4ff7-b426-28e2b03b5a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2c9934-39a5-446b-862e-ce473ee7b9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44831d27-1e39-402a-8f18-1c4b4cf0cca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2c9934-39a5-446b-862e-ce473ee7b9a3">
      <Terms xmlns="http://schemas.microsoft.com/office/infopath/2007/PartnerControls"/>
    </lcf76f155ced4ddcb4097134ff3c332f>
    <TaxCatchAll xmlns="f11ae499-f9b3-4ff7-b426-28e2b03b5a0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5F4A3-EBEF-46F2-B53B-6C0F7A874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1ae499-f9b3-4ff7-b426-28e2b03b5a0f"/>
    <ds:schemaRef ds:uri="272c9934-39a5-446b-862e-ce473ee7b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475A98-9C50-4BF6-9FC5-E16A38291BD1}">
  <ds:schemaRefs>
    <ds:schemaRef ds:uri="http://schemas.microsoft.com/office/2006/metadata/properties"/>
    <ds:schemaRef ds:uri="http://schemas.microsoft.com/office/infopath/2007/PartnerControls"/>
    <ds:schemaRef ds:uri="272c9934-39a5-446b-862e-ce473ee7b9a3"/>
    <ds:schemaRef ds:uri="f11ae499-f9b3-4ff7-b426-28e2b03b5a0f"/>
  </ds:schemaRefs>
</ds:datastoreItem>
</file>

<file path=customXml/itemProps3.xml><?xml version="1.0" encoding="utf-8"?>
<ds:datastoreItem xmlns:ds="http://schemas.openxmlformats.org/officeDocument/2006/customXml" ds:itemID="{7BF5B4A2-6A8C-4D19-A522-5A26CA39054F}">
  <ds:schemaRefs>
    <ds:schemaRef ds:uri="http://schemas.microsoft.com/sharepoint/v3/contenttype/forms"/>
  </ds:schemaRefs>
</ds:datastoreItem>
</file>

<file path=docMetadata/LabelInfo.xml><?xml version="1.0" encoding="utf-8"?>
<clbl:labelList xmlns:clbl="http://schemas.microsoft.com/office/2020/mipLabelMetadata">
  <clbl:label id="{92592a10-8bc2-45ea-880e-f62ba16d46ed}" enabled="0" method="" siteId="{92592a10-8bc2-45ea-880e-f62ba16d46e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回収依頼書</vt:lpstr>
      <vt:lpstr>回収報告書（参考）</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Kaori Kitsuta</dc:creator>
  <cp:keywords/>
  <dc:description/>
  <cp:lastModifiedBy>Takaaki Orii</cp:lastModifiedBy>
  <cp:revision/>
  <cp:lastPrinted>2025-11-10T05:43:28Z</cp:lastPrinted>
  <dcterms:created xsi:type="dcterms:W3CDTF">2024-10-25T02:52:43Z</dcterms:created>
  <dcterms:modified xsi:type="dcterms:W3CDTF">2025-11-10T07:39:33Z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0x0101001B1998FA1A09B44EB012C96947A89E7F</vt:lpwstr>
  </property>
  <property fmtid="{D5CDD505-2E9C-101B-9397-08002B2CF9AE}" pid="3" name="MediaServiceImageTags">
    <vt:lpwstr/>
  </property>
</Properties>
</file>